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roman\SPF\02. repre SVK\01. RTC repre\2022\03. soutěže\2022.06. MS 2022 Budapest\"/>
    </mc:Choice>
  </mc:AlternateContent>
  <xr:revisionPtr revIDLastSave="0" documentId="13_ncr:1_{8B0B4194-6ACF-47AA-BE3D-A20FA05BF41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S50 Budapešť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6" l="1"/>
  <c r="J13" i="6" l="1"/>
  <c r="J30" i="6" l="1"/>
  <c r="J16" i="6" l="1"/>
  <c r="J33" i="6" l="1"/>
  <c r="J27" i="6" l="1"/>
  <c r="J26" i="6"/>
  <c r="J29" i="6"/>
  <c r="J15" i="6"/>
  <c r="J14" i="6"/>
  <c r="J19" i="6"/>
  <c r="J21" i="6"/>
  <c r="J20" i="6"/>
  <c r="J22" i="6"/>
  <c r="J23" i="6"/>
  <c r="J34" i="6"/>
  <c r="J35" i="6"/>
  <c r="J28" i="6"/>
  <c r="J18" i="6"/>
  <c r="J17" i="6"/>
  <c r="J24" i="6"/>
  <c r="J2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Reprezentácia</author>
  </authors>
  <commentList>
    <comment ref="A1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Reprezentácia: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<sst xmlns="http://schemas.openxmlformats.org/spreadsheetml/2006/main" count="97" uniqueCount="72">
  <si>
    <t>Meno priezvisko</t>
  </si>
  <si>
    <t>Disciplína</t>
  </si>
  <si>
    <t>Klub</t>
  </si>
  <si>
    <t xml:space="preserve">         Limit" A "</t>
  </si>
  <si>
    <t>Limit" B"</t>
  </si>
  <si>
    <t>Limit C</t>
  </si>
  <si>
    <t>Zaplávaný čas</t>
  </si>
  <si>
    <t>50P</t>
  </si>
  <si>
    <t>200P</t>
  </si>
  <si>
    <t>100P</t>
  </si>
  <si>
    <t>PBPO</t>
  </si>
  <si>
    <t>Limit"C"</t>
  </si>
  <si>
    <t>ORCAB</t>
  </si>
  <si>
    <t>400PP</t>
  </si>
  <si>
    <t>SKDBB</t>
  </si>
  <si>
    <t>Dátum splnenia</t>
  </si>
  <si>
    <t>STUTT</t>
  </si>
  <si>
    <t xml:space="preserve">    % plnenie z A</t>
  </si>
  <si>
    <t>50 M</t>
  </si>
  <si>
    <t>50 VSP</t>
  </si>
  <si>
    <t>100 VSP</t>
  </si>
  <si>
    <t>100 M</t>
  </si>
  <si>
    <t>200 PP</t>
  </si>
  <si>
    <t>200 P</t>
  </si>
  <si>
    <t>50 P</t>
  </si>
  <si>
    <t>100 P</t>
  </si>
  <si>
    <t>% plnenie z B</t>
  </si>
  <si>
    <t>PITOP</t>
  </si>
  <si>
    <t>Nominovaní na disciplínu: 2xA limit, resp. 1xB limit</t>
  </si>
  <si>
    <t>XBSSM</t>
  </si>
  <si>
    <t>400 PP</t>
  </si>
  <si>
    <t>200 VSP</t>
  </si>
  <si>
    <t>VŠKUK BA</t>
  </si>
  <si>
    <t xml:space="preserve">Nominačné obdobie (od určila FINA): </t>
  </si>
  <si>
    <t>Ženeva</t>
  </si>
  <si>
    <t>Monte-Carlo</t>
  </si>
  <si>
    <t>Budapešť</t>
  </si>
  <si>
    <t>Graz</t>
  </si>
  <si>
    <t xml:space="preserve"> Vladimír Štefánik </t>
  </si>
  <si>
    <t>Priebežné plnenie limitov na MS- seniorov 50 M k 17.6.2021</t>
  </si>
  <si>
    <t>Žilina</t>
  </si>
  <si>
    <t>Tokyo</t>
  </si>
  <si>
    <t>Rím</t>
  </si>
  <si>
    <t>1.Richard Nagy</t>
  </si>
  <si>
    <t xml:space="preserve">2.Matej Duša </t>
  </si>
  <si>
    <t>3. Nikoleta Trníková</t>
  </si>
  <si>
    <t>Viedeň</t>
  </si>
  <si>
    <t>Eindhoven</t>
  </si>
  <si>
    <t>4.Tomáš Klobučník</t>
  </si>
  <si>
    <t>Budapešť - 18.-26.6.2022</t>
  </si>
  <si>
    <t>b) splnením limitu B (označeným žltou farbou) za predpokladu, ak by bolo možné s ostatnými plavcami so splneným limitom A, alebo B zostaviť štafetu s reálnou šancou na umiestnenie do 20. miesta</t>
  </si>
  <si>
    <t xml:space="preserve">Limity A (stanovila FINA: limit FINA A) takmer istá účasť </t>
  </si>
  <si>
    <t>Účasť na MS s limitom B je podmienená:</t>
  </si>
  <si>
    <t>Limity B (stanovila FINA: limit FINA B) podmienená účasť:</t>
  </si>
  <si>
    <r>
      <t xml:space="preserve">7.11.2020 - </t>
    </r>
    <r>
      <rPr>
        <b/>
        <sz val="11"/>
        <rFont val="Calibri"/>
        <family val="2"/>
        <charset val="238"/>
        <scheme val="minor"/>
      </rPr>
      <t xml:space="preserve">15.04.2022 </t>
    </r>
  </si>
  <si>
    <t xml:space="preserve">a) splnením limitu B v dvoch disciplínach </t>
  </si>
  <si>
    <t>Bratislava</t>
  </si>
  <si>
    <t xml:space="preserve">Martina Cibulková </t>
  </si>
  <si>
    <t>Poznámky</t>
  </si>
  <si>
    <t>nemá splnenú podmienku 2xB</t>
  </si>
  <si>
    <t xml:space="preserve">Teresa Ivan </t>
  </si>
  <si>
    <t>ukončil kariéru</t>
  </si>
  <si>
    <t>Andrea Podmaníková</t>
  </si>
  <si>
    <t>Šamorín</t>
  </si>
  <si>
    <t>5. Tamara Potocká</t>
  </si>
  <si>
    <t>7. František Jablčník</t>
  </si>
  <si>
    <t>6. Adam Halas</t>
  </si>
  <si>
    <t>Aktualizace 17.5.2022</t>
  </si>
  <si>
    <t>Roman Havrlant</t>
  </si>
  <si>
    <t>prepustil start na MS v tejto disciplíne Jablčnikovi</t>
  </si>
  <si>
    <t>Podmaníková sa vzdala účasti na MS.</t>
  </si>
  <si>
    <t>prepustená disciplína od R. Nagya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</si>
</sst>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43">
    <xf numFmtId="0" fontId="0" fillId="0" borderId="0" xfId="0"/>
    <xf numFmtId="0" fontId="1" fillId="0" borderId="0" xfId="0" applyFont="1"/>
    <xf numFmtId="0" fontId="0" fillId="0" borderId="14" xfId="0" applyBorder="1"/>
    <xf numFmtId="0" fontId="0" fillId="0" borderId="0" xfId="0" applyBorder="1"/>
    <xf numFmtId="0" fontId="0" fillId="3" borderId="6" xfId="0" applyFill="1" applyBorder="1"/>
    <xf numFmtId="10" fontId="0" fillId="3" borderId="6" xfId="0" applyNumberFormat="1" applyFill="1" applyBorder="1"/>
    <xf numFmtId="14" fontId="0" fillId="3" borderId="7" xfId="0" applyNumberFormat="1" applyFill="1" applyBorder="1"/>
    <xf numFmtId="0" fontId="0" fillId="4" borderId="12" xfId="0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164" fontId="0" fillId="8" borderId="11" xfId="0" applyNumberForma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0" fontId="0" fillId="3" borderId="0" xfId="0" applyFill="1"/>
    <xf numFmtId="14" fontId="0" fillId="3" borderId="18" xfId="0" applyNumberFormat="1" applyFill="1" applyBorder="1"/>
    <xf numFmtId="0" fontId="0" fillId="6" borderId="20" xfId="0" applyFill="1" applyBorder="1"/>
    <xf numFmtId="0" fontId="0" fillId="6" borderId="22" xfId="0" applyFill="1" applyBorder="1"/>
    <xf numFmtId="0" fontId="0" fillId="6" borderId="21" xfId="0" applyFill="1" applyBorder="1"/>
    <xf numFmtId="0" fontId="0" fillId="8" borderId="21" xfId="0" applyFill="1" applyBorder="1"/>
    <xf numFmtId="0" fontId="0" fillId="7" borderId="21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10" fontId="0" fillId="3" borderId="11" xfId="0" applyNumberFormat="1" applyFill="1" applyBorder="1"/>
    <xf numFmtId="10" fontId="0" fillId="7" borderId="11" xfId="0" applyNumberFormat="1" applyFill="1" applyBorder="1"/>
    <xf numFmtId="10" fontId="0" fillId="7" borderId="6" xfId="0" applyNumberFormat="1" applyFill="1" applyBorder="1"/>
    <xf numFmtId="10" fontId="1" fillId="7" borderId="3" xfId="0" applyNumberFormat="1" applyFont="1" applyFill="1" applyBorder="1"/>
    <xf numFmtId="0" fontId="1" fillId="3" borderId="3" xfId="0" applyFont="1" applyFill="1" applyBorder="1"/>
    <xf numFmtId="0" fontId="1" fillId="3" borderId="16" xfId="0" applyFont="1" applyFill="1" applyBorder="1"/>
    <xf numFmtId="10" fontId="1" fillId="7" borderId="13" xfId="0" applyNumberFormat="1" applyFont="1" applyFill="1" applyBorder="1"/>
    <xf numFmtId="0" fontId="1" fillId="3" borderId="5" xfId="0" applyFont="1" applyFill="1" applyBorder="1"/>
    <xf numFmtId="164" fontId="4" fillId="8" borderId="16" xfId="0" applyNumberFormat="1" applyFont="1" applyFill="1" applyBorder="1" applyAlignment="1">
      <alignment horizontal="center"/>
    </xf>
    <xf numFmtId="164" fontId="4" fillId="7" borderId="16" xfId="0" applyNumberFormat="1" applyFont="1" applyFill="1" applyBorder="1" applyAlignment="1">
      <alignment horizontal="center"/>
    </xf>
    <xf numFmtId="0" fontId="1" fillId="3" borderId="17" xfId="0" applyFont="1" applyFill="1" applyBorder="1"/>
    <xf numFmtId="10" fontId="0" fillId="3" borderId="12" xfId="0" applyNumberFormat="1" applyFill="1" applyBorder="1"/>
    <xf numFmtId="0" fontId="6" fillId="0" borderId="0" xfId="0" applyFont="1"/>
    <xf numFmtId="164" fontId="0" fillId="8" borderId="6" xfId="0" applyNumberFormat="1" applyFont="1" applyFill="1" applyBorder="1" applyAlignment="1">
      <alignment horizontal="center"/>
    </xf>
    <xf numFmtId="164" fontId="0" fillId="7" borderId="6" xfId="0" applyNumberFormat="1" applyFont="1" applyFill="1" applyBorder="1" applyAlignment="1">
      <alignment horizontal="center"/>
    </xf>
    <xf numFmtId="10" fontId="0" fillId="3" borderId="6" xfId="0" applyNumberFormat="1" applyFont="1" applyFill="1" applyBorder="1"/>
    <xf numFmtId="10" fontId="0" fillId="7" borderId="6" xfId="0" applyNumberFormat="1" applyFont="1" applyFill="1" applyBorder="1"/>
    <xf numFmtId="0" fontId="1" fillId="3" borderId="11" xfId="0" applyFont="1" applyFill="1" applyBorder="1"/>
    <xf numFmtId="10" fontId="1" fillId="7" borderId="11" xfId="0" applyNumberFormat="1" applyFont="1" applyFill="1" applyBorder="1"/>
    <xf numFmtId="14" fontId="0" fillId="3" borderId="24" xfId="0" applyNumberFormat="1" applyFill="1" applyBorder="1"/>
    <xf numFmtId="0" fontId="1" fillId="3" borderId="6" xfId="0" applyFont="1" applyFill="1" applyBorder="1"/>
    <xf numFmtId="164" fontId="0" fillId="8" borderId="3" xfId="0" applyNumberForma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0" fontId="0" fillId="3" borderId="3" xfId="0" applyNumberFormat="1" applyFill="1" applyBorder="1"/>
    <xf numFmtId="0" fontId="0" fillId="5" borderId="6" xfId="0" applyFill="1" applyBorder="1" applyAlignment="1">
      <alignment horizontal="center"/>
    </xf>
    <xf numFmtId="164" fontId="0" fillId="8" borderId="3" xfId="0" applyNumberFormat="1" applyFont="1" applyFill="1" applyBorder="1" applyAlignment="1">
      <alignment horizontal="center"/>
    </xf>
    <xf numFmtId="164" fontId="0" fillId="7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0" fontId="0" fillId="3" borderId="3" xfId="0" applyNumberFormat="1" applyFont="1" applyFill="1" applyBorder="1"/>
    <xf numFmtId="0" fontId="0" fillId="3" borderId="5" xfId="0" applyFont="1" applyFill="1" applyBorder="1" applyAlignment="1"/>
    <xf numFmtId="164" fontId="0" fillId="5" borderId="6" xfId="0" applyNumberFormat="1" applyFon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1" fillId="3" borderId="12" xfId="0" applyFont="1" applyFill="1" applyBorder="1"/>
    <xf numFmtId="164" fontId="0" fillId="8" borderId="16" xfId="0" applyNumberFormat="1" applyFont="1" applyFill="1" applyBorder="1" applyAlignment="1">
      <alignment horizontal="center"/>
    </xf>
    <xf numFmtId="164" fontId="0" fillId="7" borderId="16" xfId="0" applyNumberFormat="1" applyFont="1" applyFill="1" applyBorder="1" applyAlignment="1">
      <alignment horizontal="center"/>
    </xf>
    <xf numFmtId="10" fontId="0" fillId="3" borderId="13" xfId="0" applyNumberFormat="1" applyFont="1" applyFill="1" applyBorder="1"/>
    <xf numFmtId="0" fontId="0" fillId="5" borderId="13" xfId="0" applyFont="1" applyFill="1" applyBorder="1"/>
    <xf numFmtId="0" fontId="0" fillId="5" borderId="16" xfId="0" applyFont="1" applyFill="1" applyBorder="1"/>
    <xf numFmtId="10" fontId="0" fillId="7" borderId="12" xfId="0" applyNumberFormat="1" applyFont="1" applyFill="1" applyBorder="1"/>
    <xf numFmtId="164" fontId="0" fillId="5" borderId="3" xfId="0" applyNumberFormat="1" applyFont="1" applyFill="1" applyBorder="1" applyAlignment="1">
      <alignment horizontal="center"/>
    </xf>
    <xf numFmtId="14" fontId="0" fillId="3" borderId="9" xfId="0" applyNumberFormat="1" applyFill="1" applyBorder="1"/>
    <xf numFmtId="14" fontId="0" fillId="3" borderId="10" xfId="0" applyNumberFormat="1" applyFont="1" applyFill="1" applyBorder="1"/>
    <xf numFmtId="14" fontId="0" fillId="3" borderId="25" xfId="0" applyNumberFormat="1" applyFill="1" applyBorder="1"/>
    <xf numFmtId="14" fontId="0" fillId="3" borderId="9" xfId="0" applyNumberFormat="1" applyFont="1" applyFill="1" applyBorder="1"/>
    <xf numFmtId="14" fontId="0" fillId="3" borderId="10" xfId="0" applyNumberFormat="1" applyFill="1" applyBorder="1"/>
    <xf numFmtId="14" fontId="0" fillId="3" borderId="13" xfId="0" applyNumberFormat="1" applyFont="1" applyFill="1" applyBorder="1"/>
    <xf numFmtId="0" fontId="0" fillId="3" borderId="23" xfId="0" applyFill="1" applyBorder="1"/>
    <xf numFmtId="0" fontId="1" fillId="3" borderId="27" xfId="0" applyFont="1" applyFill="1" applyBorder="1"/>
    <xf numFmtId="0" fontId="0" fillId="0" borderId="11" xfId="0" applyBorder="1"/>
    <xf numFmtId="14" fontId="4" fillId="3" borderId="13" xfId="0" applyNumberFormat="1" applyFont="1" applyFill="1" applyBorder="1"/>
    <xf numFmtId="0" fontId="0" fillId="3" borderId="4" xfId="0" applyFill="1" applyBorder="1"/>
    <xf numFmtId="0" fontId="0" fillId="3" borderId="18" xfId="0" applyFill="1" applyBorder="1"/>
    <xf numFmtId="0" fontId="4" fillId="3" borderId="29" xfId="0" applyFont="1" applyFill="1" applyBorder="1"/>
    <xf numFmtId="10" fontId="4" fillId="3" borderId="16" xfId="0" applyNumberFormat="1" applyFont="1" applyFill="1" applyBorder="1"/>
    <xf numFmtId="10" fontId="4" fillId="7" borderId="16" xfId="0" applyNumberFormat="1" applyFont="1" applyFill="1" applyBorder="1"/>
    <xf numFmtId="0" fontId="0" fillId="4" borderId="6" xfId="0" applyFill="1" applyBorder="1" applyAlignment="1">
      <alignment horizontal="center"/>
    </xf>
    <xf numFmtId="0" fontId="0" fillId="3" borderId="7" xfId="0" applyFill="1" applyBorder="1"/>
    <xf numFmtId="0" fontId="0" fillId="5" borderId="3" xfId="0" applyFont="1" applyFill="1" applyBorder="1" applyAlignment="1">
      <alignment horizontal="center"/>
    </xf>
    <xf numFmtId="14" fontId="0" fillId="3" borderId="4" xfId="0" applyNumberFormat="1" applyFont="1" applyFill="1" applyBorder="1"/>
    <xf numFmtId="10" fontId="1" fillId="7" borderId="6" xfId="0" applyNumberFormat="1" applyFont="1" applyFill="1" applyBorder="1"/>
    <xf numFmtId="0" fontId="0" fillId="3" borderId="1" xfId="0" applyFont="1" applyFill="1" applyBorder="1"/>
    <xf numFmtId="0" fontId="0" fillId="7" borderId="29" xfId="0" applyFont="1" applyFill="1" applyBorder="1"/>
    <xf numFmtId="164" fontId="0" fillId="2" borderId="13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4" fontId="0" fillId="3" borderId="28" xfId="0" applyNumberFormat="1" applyFont="1" applyFill="1" applyBorder="1"/>
    <xf numFmtId="0" fontId="0" fillId="3" borderId="30" xfId="0" applyFill="1" applyBorder="1"/>
    <xf numFmtId="164" fontId="0" fillId="5" borderId="16" xfId="0" applyNumberFormat="1" applyFont="1" applyFill="1" applyBorder="1" applyAlignment="1">
      <alignment horizontal="center"/>
    </xf>
    <xf numFmtId="14" fontId="7" fillId="3" borderId="23" xfId="0" applyNumberFormat="1" applyFont="1" applyFill="1" applyBorder="1"/>
    <xf numFmtId="0" fontId="4" fillId="7" borderId="8" xfId="0" applyFont="1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9" fillId="3" borderId="3" xfId="0" applyFont="1" applyFill="1" applyBorder="1"/>
    <xf numFmtId="164" fontId="8" fillId="8" borderId="3" xfId="0" applyNumberFormat="1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10" fontId="8" fillId="3" borderId="3" xfId="0" applyNumberFormat="1" applyFont="1" applyFill="1" applyBorder="1"/>
    <xf numFmtId="10" fontId="9" fillId="7" borderId="3" xfId="0" applyNumberFormat="1" applyFont="1" applyFill="1" applyBorder="1"/>
    <xf numFmtId="14" fontId="8" fillId="3" borderId="9" xfId="0" applyNumberFormat="1" applyFont="1" applyFill="1" applyBorder="1"/>
    <xf numFmtId="0" fontId="0" fillId="3" borderId="5" xfId="0" applyFill="1" applyBorder="1" applyAlignment="1">
      <alignment horizontal="center"/>
    </xf>
    <xf numFmtId="0" fontId="8" fillId="3" borderId="4" xfId="0" applyFont="1" applyFill="1" applyBorder="1"/>
    <xf numFmtId="0" fontId="0" fillId="3" borderId="5" xfId="0" applyFont="1" applyFill="1" applyBorder="1" applyAlignment="1">
      <alignment vertical="top"/>
    </xf>
    <xf numFmtId="47" fontId="1" fillId="3" borderId="6" xfId="0" applyNumberFormat="1" applyFont="1" applyFill="1" applyBorder="1"/>
    <xf numFmtId="0" fontId="6" fillId="7" borderId="2" xfId="0" applyFont="1" applyFill="1" applyBorder="1"/>
    <xf numFmtId="0" fontId="6" fillId="7" borderId="2" xfId="0" applyFont="1" applyFill="1" applyBorder="1" applyAlignment="1">
      <alignment vertical="top"/>
    </xf>
    <xf numFmtId="0" fontId="6" fillId="0" borderId="8" xfId="0" applyFont="1" applyBorder="1"/>
    <xf numFmtId="164" fontId="0" fillId="5" borderId="13" xfId="0" applyNumberFormat="1" applyFont="1" applyFill="1" applyBorder="1" applyAlignment="1">
      <alignment horizontal="center"/>
    </xf>
    <xf numFmtId="10" fontId="0" fillId="7" borderId="13" xfId="0" applyNumberFormat="1" applyFont="1" applyFill="1" applyBorder="1"/>
    <xf numFmtId="0" fontId="6" fillId="7" borderId="8" xfId="0" applyFont="1" applyFill="1" applyBorder="1"/>
    <xf numFmtId="0" fontId="6" fillId="3" borderId="6" xfId="0" applyFont="1" applyFill="1" applyBorder="1"/>
    <xf numFmtId="164" fontId="7" fillId="8" borderId="6" xfId="0" applyNumberFormat="1" applyFont="1" applyFill="1" applyBorder="1" applyAlignment="1">
      <alignment horizontal="center"/>
    </xf>
    <xf numFmtId="164" fontId="7" fillId="7" borderId="6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0" fontId="7" fillId="3" borderId="6" xfId="0" applyNumberFormat="1" applyFont="1" applyFill="1" applyBorder="1"/>
    <xf numFmtId="10" fontId="7" fillId="7" borderId="6" xfId="0" applyNumberFormat="1" applyFont="1" applyFill="1" applyBorder="1"/>
    <xf numFmtId="14" fontId="7" fillId="3" borderId="10" xfId="0" applyNumberFormat="1" applyFont="1" applyFill="1" applyBorder="1"/>
    <xf numFmtId="0" fontId="7" fillId="3" borderId="7" xfId="0" applyFont="1" applyFill="1" applyBorder="1"/>
    <xf numFmtId="0" fontId="7" fillId="3" borderId="23" xfId="0" applyFont="1" applyFill="1" applyBorder="1"/>
    <xf numFmtId="0" fontId="6" fillId="3" borderId="16" xfId="0" applyFont="1" applyFill="1" applyBorder="1"/>
    <xf numFmtId="164" fontId="7" fillId="8" borderId="16" xfId="0" applyNumberFormat="1" applyFont="1" applyFill="1" applyBorder="1" applyAlignment="1">
      <alignment horizontal="center"/>
    </xf>
    <xf numFmtId="164" fontId="7" fillId="7" borderId="16" xfId="0" applyNumberFormat="1" applyFont="1" applyFill="1" applyBorder="1" applyAlignment="1">
      <alignment horizontal="center"/>
    </xf>
    <xf numFmtId="164" fontId="7" fillId="5" borderId="16" xfId="0" applyNumberFormat="1" applyFont="1" applyFill="1" applyBorder="1" applyAlignment="1">
      <alignment horizontal="center"/>
    </xf>
    <xf numFmtId="10" fontId="7" fillId="3" borderId="16" xfId="0" applyNumberFormat="1" applyFont="1" applyFill="1" applyBorder="1"/>
    <xf numFmtId="10" fontId="7" fillId="7" borderId="16" xfId="0" applyNumberFormat="1" applyFont="1" applyFill="1" applyBorder="1"/>
    <xf numFmtId="14" fontId="7" fillId="3" borderId="13" xfId="0" applyNumberFormat="1" applyFont="1" applyFill="1" applyBorder="1"/>
    <xf numFmtId="0" fontId="7" fillId="3" borderId="30" xfId="0" applyFont="1" applyFill="1" applyBorder="1"/>
    <xf numFmtId="0" fontId="1" fillId="2" borderId="2" xfId="0" applyFont="1" applyFill="1" applyBorder="1"/>
    <xf numFmtId="0" fontId="0" fillId="2" borderId="23" xfId="0" applyFill="1" applyBorder="1"/>
    <xf numFmtId="0" fontId="0" fillId="2" borderId="11" xfId="0" applyFill="1" applyBorder="1"/>
    <xf numFmtId="0" fontId="0" fillId="3" borderId="4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5" xfId="0" applyFont="1" applyBorder="1" applyAlignment="1">
      <alignment horizontal="center"/>
    </xf>
  </cellXfs>
  <cellStyles count="2">
    <cellStyle name="Normálna 2" xfId="1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0" workbookViewId="0">
      <selection activeCell="A32" sqref="A32:N32"/>
    </sheetView>
  </sheetViews>
  <sheetFormatPr defaultRowHeight="14.4" x14ac:dyDescent="0.3"/>
  <cols>
    <col min="1" max="1" width="27.88671875" customWidth="1"/>
    <col min="2" max="2" width="10.5546875" customWidth="1"/>
    <col min="3" max="3" width="11.6640625" customWidth="1"/>
    <col min="4" max="4" width="15.6640625" customWidth="1"/>
    <col min="5" max="5" width="15.44140625" customWidth="1"/>
    <col min="6" max="6" width="9.109375" hidden="1" customWidth="1"/>
    <col min="7" max="7" width="0.109375" hidden="1" customWidth="1"/>
    <col min="8" max="8" width="13" customWidth="1"/>
    <col min="9" max="10" width="13.44140625" customWidth="1"/>
    <col min="11" max="11" width="13.21875" style="16" customWidth="1"/>
    <col min="12" max="12" width="11.44140625" bestFit="1" customWidth="1"/>
    <col min="13" max="13" width="13.109375" bestFit="1" customWidth="1"/>
    <col min="14" max="14" width="28.33203125" customWidth="1"/>
  </cols>
  <sheetData>
    <row r="1" spans="1:14" x14ac:dyDescent="0.3">
      <c r="A1" s="1" t="s">
        <v>39</v>
      </c>
      <c r="D1" s="2"/>
      <c r="E1" s="2"/>
      <c r="K1"/>
    </row>
    <row r="2" spans="1:14" x14ac:dyDescent="0.3">
      <c r="A2" s="36" t="s">
        <v>49</v>
      </c>
      <c r="D2" s="3"/>
      <c r="E2" s="3"/>
      <c r="K2"/>
    </row>
    <row r="3" spans="1:14" x14ac:dyDescent="0.3">
      <c r="A3" s="1" t="s">
        <v>33</v>
      </c>
      <c r="K3"/>
    </row>
    <row r="4" spans="1:14" x14ac:dyDescent="0.3">
      <c r="A4" s="1" t="s">
        <v>54</v>
      </c>
      <c r="K4"/>
    </row>
    <row r="5" spans="1:14" x14ac:dyDescent="0.3">
      <c r="A5" s="1" t="s">
        <v>28</v>
      </c>
      <c r="K5"/>
    </row>
    <row r="6" spans="1:14" x14ac:dyDescent="0.3">
      <c r="A6" s="1" t="s">
        <v>51</v>
      </c>
      <c r="K6"/>
    </row>
    <row r="7" spans="1:14" x14ac:dyDescent="0.3">
      <c r="A7" s="1" t="s">
        <v>53</v>
      </c>
      <c r="K7"/>
    </row>
    <row r="8" spans="1:14" x14ac:dyDescent="0.3">
      <c r="A8" s="1" t="s">
        <v>52</v>
      </c>
      <c r="K8"/>
    </row>
    <row r="9" spans="1:14" x14ac:dyDescent="0.3">
      <c r="A9" s="1" t="s">
        <v>55</v>
      </c>
      <c r="K9"/>
    </row>
    <row r="10" spans="1:14" x14ac:dyDescent="0.3">
      <c r="A10" s="1" t="s">
        <v>50</v>
      </c>
      <c r="K10"/>
    </row>
    <row r="11" spans="1:14" ht="15" thickBot="1" x14ac:dyDescent="0.35">
      <c r="A11" s="1"/>
      <c r="K11"/>
    </row>
    <row r="12" spans="1:14" ht="15" thickBot="1" x14ac:dyDescent="0.35">
      <c r="A12" s="19" t="s">
        <v>0</v>
      </c>
      <c r="B12" s="20" t="s">
        <v>1</v>
      </c>
      <c r="C12" s="20" t="s">
        <v>2</v>
      </c>
      <c r="D12" s="21" t="s">
        <v>3</v>
      </c>
      <c r="E12" s="22" t="s">
        <v>4</v>
      </c>
      <c r="F12" s="23" t="s">
        <v>5</v>
      </c>
      <c r="G12" s="23" t="s">
        <v>11</v>
      </c>
      <c r="H12" s="20" t="s">
        <v>6</v>
      </c>
      <c r="I12" s="20" t="s">
        <v>17</v>
      </c>
      <c r="J12" s="18" t="s">
        <v>26</v>
      </c>
      <c r="K12" s="18" t="s">
        <v>15</v>
      </c>
      <c r="M12" s="139" t="s">
        <v>58</v>
      </c>
      <c r="N12" s="139"/>
    </row>
    <row r="13" spans="1:14" x14ac:dyDescent="0.3">
      <c r="A13" s="108" t="s">
        <v>43</v>
      </c>
      <c r="B13" s="28" t="s">
        <v>13</v>
      </c>
      <c r="C13" s="28" t="s">
        <v>14</v>
      </c>
      <c r="D13" s="49">
        <v>2.9800925925925928E-3</v>
      </c>
      <c r="E13" s="50">
        <v>3.0843749999999999E-3</v>
      </c>
      <c r="F13" s="51"/>
      <c r="G13" s="52"/>
      <c r="H13" s="50">
        <v>2.9894675925925926E-3</v>
      </c>
      <c r="I13" s="53"/>
      <c r="J13" s="27">
        <f>E13/H13</f>
        <v>1.0317472608308489</v>
      </c>
      <c r="K13" s="68">
        <v>44401</v>
      </c>
      <c r="L13" s="75" t="s">
        <v>41</v>
      </c>
      <c r="M13" s="71"/>
      <c r="N13" s="73"/>
    </row>
    <row r="14" spans="1:14" ht="15" thickBot="1" x14ac:dyDescent="0.35">
      <c r="A14" s="54"/>
      <c r="B14" s="114" t="s">
        <v>22</v>
      </c>
      <c r="C14" s="114"/>
      <c r="D14" s="115">
        <v>1.3861111111111112E-3</v>
      </c>
      <c r="E14" s="116">
        <v>1.4346064814814814E-3</v>
      </c>
      <c r="F14" s="117"/>
      <c r="G14" s="117"/>
      <c r="H14" s="116">
        <v>1.427662037037037E-3</v>
      </c>
      <c r="I14" s="118"/>
      <c r="J14" s="119">
        <f t="shared" ref="J14:J19" si="0">E14/H14</f>
        <v>1.0048642075395215</v>
      </c>
      <c r="K14" s="120">
        <v>44335</v>
      </c>
      <c r="L14" s="121" t="s">
        <v>36</v>
      </c>
      <c r="M14" s="122" t="s">
        <v>69</v>
      </c>
      <c r="N14" s="73"/>
    </row>
    <row r="15" spans="1:14" x14ac:dyDescent="0.3">
      <c r="A15" s="108" t="s">
        <v>44</v>
      </c>
      <c r="B15" s="28" t="s">
        <v>19</v>
      </c>
      <c r="C15" s="28" t="s">
        <v>29</v>
      </c>
      <c r="D15" s="49">
        <v>2.5671296296296298E-4</v>
      </c>
      <c r="E15" s="50">
        <v>2.657407407407407E-4</v>
      </c>
      <c r="F15" s="51"/>
      <c r="G15" s="52"/>
      <c r="H15" s="50">
        <v>2.5821759259259255E-4</v>
      </c>
      <c r="I15" s="53"/>
      <c r="J15" s="27">
        <f t="shared" si="0"/>
        <v>1.0291349170775437</v>
      </c>
      <c r="K15" s="68">
        <v>44372</v>
      </c>
      <c r="L15" s="75" t="s">
        <v>42</v>
      </c>
      <c r="M15" s="71"/>
      <c r="N15" s="73"/>
    </row>
    <row r="16" spans="1:14" ht="15" thickBot="1" x14ac:dyDescent="0.35">
      <c r="A16" s="54"/>
      <c r="B16" s="44" t="s">
        <v>20</v>
      </c>
      <c r="C16" s="44"/>
      <c r="D16" s="37">
        <v>5.6446759259259265E-4</v>
      </c>
      <c r="E16" s="38">
        <v>5.8425925925925919E-4</v>
      </c>
      <c r="F16" s="55"/>
      <c r="G16" s="55"/>
      <c r="H16" s="38">
        <v>5.7824074074074071E-4</v>
      </c>
      <c r="I16" s="39"/>
      <c r="J16" s="40">
        <f t="shared" si="0"/>
        <v>1.0104083266613291</v>
      </c>
      <c r="K16" s="66">
        <v>44373</v>
      </c>
      <c r="L16" s="81" t="s">
        <v>42</v>
      </c>
      <c r="M16" s="71"/>
      <c r="N16" s="73"/>
    </row>
    <row r="17" spans="1:14" x14ac:dyDescent="0.3">
      <c r="A17" s="108" t="s">
        <v>45</v>
      </c>
      <c r="B17" s="28" t="s">
        <v>23</v>
      </c>
      <c r="C17" s="28" t="s">
        <v>10</v>
      </c>
      <c r="D17" s="49">
        <v>1.6887731481481482E-3</v>
      </c>
      <c r="E17" s="50">
        <v>1.7479166666666667E-3</v>
      </c>
      <c r="F17" s="82"/>
      <c r="G17" s="82"/>
      <c r="H17" s="50">
        <v>1.707638888888889E-3</v>
      </c>
      <c r="I17" s="53"/>
      <c r="J17" s="27">
        <f t="shared" si="0"/>
        <v>1.0235868239121595</v>
      </c>
      <c r="K17" s="83">
        <v>44681</v>
      </c>
      <c r="L17" s="94" t="s">
        <v>46</v>
      </c>
      <c r="M17" s="71"/>
      <c r="N17" s="73"/>
    </row>
    <row r="18" spans="1:14" x14ac:dyDescent="0.3">
      <c r="A18" s="137"/>
      <c r="B18" s="41" t="s">
        <v>30</v>
      </c>
      <c r="C18" s="41"/>
      <c r="D18" s="14">
        <v>3.2761574074074069E-3</v>
      </c>
      <c r="E18" s="11">
        <v>3.3908564814814812E-3</v>
      </c>
      <c r="F18" s="9"/>
      <c r="G18" s="9"/>
      <c r="H18" s="11">
        <v>3.3416666666666668E-3</v>
      </c>
      <c r="I18" s="24"/>
      <c r="J18" s="42">
        <f t="shared" si="0"/>
        <v>1.0147201440842337</v>
      </c>
      <c r="K18" s="17">
        <v>44660</v>
      </c>
      <c r="L18" s="95" t="s">
        <v>47</v>
      </c>
      <c r="M18" s="71"/>
      <c r="N18" s="73"/>
    </row>
    <row r="19" spans="1:14" ht="15" thickBot="1" x14ac:dyDescent="0.35">
      <c r="A19" s="138"/>
      <c r="B19" s="44" t="s">
        <v>22</v>
      </c>
      <c r="C19" s="44"/>
      <c r="D19" s="15">
        <v>1.5391203703703704E-3</v>
      </c>
      <c r="E19" s="12">
        <v>1.5929398148148146E-3</v>
      </c>
      <c r="F19" s="48"/>
      <c r="G19" s="48"/>
      <c r="H19" s="12">
        <v>1.5894675925925926E-3</v>
      </c>
      <c r="I19" s="5"/>
      <c r="J19" s="26">
        <f t="shared" si="0"/>
        <v>1.0021845190417242</v>
      </c>
      <c r="K19" s="6">
        <v>44211</v>
      </c>
      <c r="L19" s="96" t="s">
        <v>34</v>
      </c>
      <c r="M19" s="71"/>
      <c r="N19" s="73"/>
    </row>
    <row r="20" spans="1:14" x14ac:dyDescent="0.3">
      <c r="A20" s="108" t="s">
        <v>48</v>
      </c>
      <c r="B20" s="28" t="s">
        <v>9</v>
      </c>
      <c r="C20" s="28" t="s">
        <v>14</v>
      </c>
      <c r="D20" s="45">
        <v>6.9155092592592586E-4</v>
      </c>
      <c r="E20" s="46">
        <v>7.1574074074074075E-4</v>
      </c>
      <c r="F20" s="56"/>
      <c r="G20" s="56"/>
      <c r="H20" s="46">
        <v>6.994212962962964E-4</v>
      </c>
      <c r="I20" s="47"/>
      <c r="J20" s="27">
        <f t="shared" ref="J20:J25" si="1">E20/H20</f>
        <v>1.0233327817309281</v>
      </c>
      <c r="K20" s="65">
        <v>44333</v>
      </c>
      <c r="L20" s="75" t="s">
        <v>36</v>
      </c>
      <c r="M20" s="71"/>
      <c r="N20" s="73"/>
    </row>
    <row r="21" spans="1:14" x14ac:dyDescent="0.3">
      <c r="A21" s="135"/>
      <c r="B21" s="41" t="s">
        <v>7</v>
      </c>
      <c r="C21" s="41"/>
      <c r="D21" s="14">
        <v>3.1631944444444443E-4</v>
      </c>
      <c r="E21" s="11">
        <v>3.2743055555555558E-4</v>
      </c>
      <c r="F21" s="8"/>
      <c r="G21" s="8"/>
      <c r="H21" s="11">
        <v>3.2141203703703704E-4</v>
      </c>
      <c r="I21" s="24"/>
      <c r="J21" s="25">
        <f t="shared" si="1"/>
        <v>1.0187252430680591</v>
      </c>
      <c r="K21" s="43">
        <v>44337</v>
      </c>
      <c r="L21" s="76" t="s">
        <v>36</v>
      </c>
      <c r="M21" s="71"/>
      <c r="N21" s="73"/>
    </row>
    <row r="22" spans="1:14" ht="15" thickBot="1" x14ac:dyDescent="0.35">
      <c r="A22" s="136"/>
      <c r="B22" s="44" t="s">
        <v>8</v>
      </c>
      <c r="C22" s="44" t="s">
        <v>14</v>
      </c>
      <c r="D22" s="37">
        <v>1.5083333333333335E-3</v>
      </c>
      <c r="E22" s="38">
        <v>1.5611111111111112E-3</v>
      </c>
      <c r="F22" s="55"/>
      <c r="G22" s="55"/>
      <c r="H22" s="38">
        <v>1.5427083333333332E-3</v>
      </c>
      <c r="I22" s="39"/>
      <c r="J22" s="40">
        <f t="shared" si="1"/>
        <v>1.0119288768849877</v>
      </c>
      <c r="K22" s="66">
        <v>44335</v>
      </c>
      <c r="L22" s="81" t="s">
        <v>36</v>
      </c>
      <c r="M22" s="71"/>
      <c r="N22" s="73"/>
    </row>
    <row r="23" spans="1:14" x14ac:dyDescent="0.3">
      <c r="A23" s="131" t="s">
        <v>62</v>
      </c>
      <c r="B23" s="28" t="s">
        <v>23</v>
      </c>
      <c r="C23" s="28" t="s">
        <v>27</v>
      </c>
      <c r="D23" s="49">
        <v>1.6887731481481482E-3</v>
      </c>
      <c r="E23" s="50">
        <v>1.7479166666666667E-3</v>
      </c>
      <c r="F23" s="82"/>
      <c r="G23" s="82"/>
      <c r="H23" s="50">
        <v>1.7103009259259259E-3</v>
      </c>
      <c r="I23" s="53"/>
      <c r="J23" s="27">
        <f t="shared" si="1"/>
        <v>1.0219936387629425</v>
      </c>
      <c r="K23" s="68">
        <v>44336</v>
      </c>
      <c r="L23" s="134" t="s">
        <v>36</v>
      </c>
      <c r="M23" s="132" t="s">
        <v>70</v>
      </c>
      <c r="N23" s="133"/>
    </row>
    <row r="24" spans="1:14" x14ac:dyDescent="0.3">
      <c r="A24" s="72"/>
      <c r="B24" s="57" t="s">
        <v>25</v>
      </c>
      <c r="C24" s="57"/>
      <c r="D24" s="13">
        <v>7.8043981481481465E-4</v>
      </c>
      <c r="E24" s="10">
        <v>8.0775462962962962E-4</v>
      </c>
      <c r="F24" s="7"/>
      <c r="G24" s="7"/>
      <c r="H24" s="10">
        <v>7.9120370370370369E-4</v>
      </c>
      <c r="I24" s="35"/>
      <c r="J24" s="63">
        <f>E24/H24</f>
        <v>1.0209186658864833</v>
      </c>
      <c r="K24" s="67">
        <v>44402</v>
      </c>
      <c r="L24" s="76" t="s">
        <v>41</v>
      </c>
      <c r="M24" s="71"/>
      <c r="N24" s="73"/>
    </row>
    <row r="25" spans="1:14" ht="15" thickBot="1" x14ac:dyDescent="0.35">
      <c r="A25" s="104"/>
      <c r="B25" s="44" t="s">
        <v>24</v>
      </c>
      <c r="C25" s="44"/>
      <c r="D25" s="15">
        <v>3.6134259259259257E-4</v>
      </c>
      <c r="E25" s="12">
        <v>3.739583333333334E-4</v>
      </c>
      <c r="F25" s="80"/>
      <c r="G25" s="80"/>
      <c r="H25" s="12">
        <v>3.6655092592592598E-4</v>
      </c>
      <c r="I25" s="5"/>
      <c r="J25" s="26">
        <f t="shared" si="1"/>
        <v>1.0202083991158826</v>
      </c>
      <c r="K25" s="69">
        <v>44346</v>
      </c>
      <c r="L25" s="81" t="s">
        <v>35</v>
      </c>
      <c r="M25" s="71"/>
      <c r="N25" s="73"/>
    </row>
    <row r="26" spans="1:14" x14ac:dyDescent="0.3">
      <c r="A26" s="109" t="s">
        <v>64</v>
      </c>
      <c r="B26" s="97" t="s">
        <v>18</v>
      </c>
      <c r="C26" s="28" t="s">
        <v>14</v>
      </c>
      <c r="D26" s="98">
        <v>3.0462962962962963E-4</v>
      </c>
      <c r="E26" s="99">
        <v>3.1527777777777777E-4</v>
      </c>
      <c r="F26" s="100"/>
      <c r="G26" s="99"/>
      <c r="H26" s="99">
        <v>3.1064814814814811E-4</v>
      </c>
      <c r="I26" s="101"/>
      <c r="J26" s="102">
        <f t="shared" ref="J26:J35" si="2">E26/H26</f>
        <v>1.0149031296572282</v>
      </c>
      <c r="K26" s="103">
        <v>44640</v>
      </c>
      <c r="L26" s="105" t="s">
        <v>40</v>
      </c>
      <c r="M26" s="71"/>
      <c r="N26" s="73"/>
    </row>
    <row r="27" spans="1:14" ht="15" thickBot="1" x14ac:dyDescent="0.35">
      <c r="A27" s="106"/>
      <c r="B27" s="44" t="s">
        <v>21</v>
      </c>
      <c r="C27" s="107"/>
      <c r="D27" s="37">
        <v>6.7511574074074078E-4</v>
      </c>
      <c r="E27" s="38">
        <v>6.9872685185185185E-4</v>
      </c>
      <c r="F27" s="38"/>
      <c r="G27" s="38"/>
      <c r="H27" s="38">
        <v>6.9768518518518519E-4</v>
      </c>
      <c r="I27" s="39"/>
      <c r="J27" s="40">
        <f t="shared" si="2"/>
        <v>1.0014930325149303</v>
      </c>
      <c r="K27" s="66">
        <v>44333</v>
      </c>
      <c r="L27" s="81" t="s">
        <v>36</v>
      </c>
      <c r="M27" s="71"/>
      <c r="N27" s="73"/>
    </row>
    <row r="28" spans="1:14" x14ac:dyDescent="0.3">
      <c r="A28" s="108" t="s">
        <v>66</v>
      </c>
      <c r="B28" s="28" t="s">
        <v>21</v>
      </c>
      <c r="C28" s="28" t="s">
        <v>29</v>
      </c>
      <c r="D28" s="49">
        <v>6.0138888888888883E-4</v>
      </c>
      <c r="E28" s="50">
        <v>6.2245370370370373E-4</v>
      </c>
      <c r="F28" s="64"/>
      <c r="G28" s="64"/>
      <c r="H28" s="50">
        <v>6.2002314814814819E-4</v>
      </c>
      <c r="I28" s="53"/>
      <c r="J28" s="27">
        <f t="shared" si="2"/>
        <v>1.003920104536121</v>
      </c>
      <c r="K28" s="68">
        <v>44311</v>
      </c>
      <c r="L28" s="75" t="s">
        <v>37</v>
      </c>
      <c r="M28" s="71"/>
      <c r="N28" s="73"/>
    </row>
    <row r="29" spans="1:14" ht="15" thickBot="1" x14ac:dyDescent="0.35">
      <c r="A29" s="31"/>
      <c r="B29" s="44" t="s">
        <v>18</v>
      </c>
      <c r="C29" s="4"/>
      <c r="D29" s="15">
        <v>2.7349537037037034E-4</v>
      </c>
      <c r="E29" s="12">
        <v>2.8310185185185187E-4</v>
      </c>
      <c r="F29" s="12"/>
      <c r="G29" s="12"/>
      <c r="H29" s="12">
        <v>2.7939814814814814E-4</v>
      </c>
      <c r="I29" s="5"/>
      <c r="J29" s="84">
        <f t="shared" si="2"/>
        <v>1.0132560066280034</v>
      </c>
      <c r="K29" s="69">
        <v>44682</v>
      </c>
      <c r="L29" s="81" t="s">
        <v>56</v>
      </c>
      <c r="M29" s="71"/>
      <c r="N29" s="73"/>
    </row>
    <row r="30" spans="1:14" ht="15" thickBot="1" x14ac:dyDescent="0.35">
      <c r="A30" s="113" t="s">
        <v>65</v>
      </c>
      <c r="B30" s="123" t="s">
        <v>22</v>
      </c>
      <c r="C30" s="123" t="s">
        <v>16</v>
      </c>
      <c r="D30" s="124">
        <v>1.3861111111111112E-3</v>
      </c>
      <c r="E30" s="125">
        <v>1.4346064814814814E-3</v>
      </c>
      <c r="F30" s="126"/>
      <c r="G30" s="126"/>
      <c r="H30" s="125">
        <v>1.4303240740740741E-3</v>
      </c>
      <c r="I30" s="127"/>
      <c r="J30" s="128">
        <f>E30/H30</f>
        <v>1.0029940119760479</v>
      </c>
      <c r="K30" s="129">
        <v>44681</v>
      </c>
      <c r="L30" s="130" t="s">
        <v>56</v>
      </c>
      <c r="M30" s="122" t="s">
        <v>71</v>
      </c>
      <c r="N30" s="73"/>
    </row>
    <row r="31" spans="1:14" ht="15" thickBot="1" x14ac:dyDescent="0.35">
      <c r="A31" s="110"/>
      <c r="B31" s="34" t="s">
        <v>30</v>
      </c>
      <c r="C31" s="29"/>
      <c r="D31" s="58">
        <v>2.9800925925925928E-3</v>
      </c>
      <c r="E31" s="59">
        <v>3.0843749999999999E-3</v>
      </c>
      <c r="F31" s="111"/>
      <c r="G31" s="91"/>
      <c r="H31" s="59">
        <v>3.0781249999999997E-3</v>
      </c>
      <c r="I31" s="60"/>
      <c r="J31" s="112">
        <f>E31/H31</f>
        <v>1.002030456852792</v>
      </c>
      <c r="K31" s="70">
        <v>44626</v>
      </c>
      <c r="L31" s="90" t="s">
        <v>63</v>
      </c>
      <c r="M31" s="71"/>
      <c r="N31" s="73"/>
    </row>
    <row r="32" spans="1:14" ht="15" thickBot="1" x14ac:dyDescent="0.35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2"/>
    </row>
    <row r="33" spans="1:14" ht="15" thickBot="1" x14ac:dyDescent="0.35">
      <c r="A33" s="86" t="s">
        <v>60</v>
      </c>
      <c r="B33" s="29" t="s">
        <v>19</v>
      </c>
      <c r="C33" s="29" t="s">
        <v>12</v>
      </c>
      <c r="D33" s="58">
        <v>2.8981481481481485E-4</v>
      </c>
      <c r="E33" s="59">
        <v>3.0000000000000003E-4</v>
      </c>
      <c r="F33" s="87"/>
      <c r="G33" s="88"/>
      <c r="H33" s="59">
        <v>2.9490740740740741E-4</v>
      </c>
      <c r="I33" s="60"/>
      <c r="J33" s="30">
        <f>E33/H33</f>
        <v>1.0172684458398744</v>
      </c>
      <c r="K33" s="89">
        <v>44333</v>
      </c>
      <c r="L33" s="90" t="s">
        <v>36</v>
      </c>
      <c r="M33" s="71"/>
      <c r="N33" s="73" t="s">
        <v>59</v>
      </c>
    </row>
    <row r="34" spans="1:14" s="16" customFormat="1" ht="15" thickBot="1" x14ac:dyDescent="0.35">
      <c r="A34" s="85" t="s">
        <v>57</v>
      </c>
      <c r="B34" s="34" t="s">
        <v>31</v>
      </c>
      <c r="C34" s="29" t="s">
        <v>32</v>
      </c>
      <c r="D34" s="58">
        <v>1.3733796296296296E-3</v>
      </c>
      <c r="E34" s="59">
        <v>1.421412037037037E-3</v>
      </c>
      <c r="F34" s="61"/>
      <c r="G34" s="62"/>
      <c r="H34" s="59">
        <v>1.420138888888889E-3</v>
      </c>
      <c r="I34" s="60"/>
      <c r="J34" s="30">
        <f t="shared" si="2"/>
        <v>1.0008964955175224</v>
      </c>
      <c r="K34" s="70">
        <v>44335</v>
      </c>
      <c r="L34" s="90" t="s">
        <v>36</v>
      </c>
      <c r="M34" s="92"/>
      <c r="N34" s="73" t="s">
        <v>59</v>
      </c>
    </row>
    <row r="35" spans="1:14" ht="15" thickBot="1" x14ac:dyDescent="0.35">
      <c r="A35" s="93" t="s">
        <v>38</v>
      </c>
      <c r="B35" s="77" t="s">
        <v>18</v>
      </c>
      <c r="C35" s="29" t="s">
        <v>29</v>
      </c>
      <c r="D35" s="32">
        <v>2.7349537037037034E-4</v>
      </c>
      <c r="E35" s="33">
        <v>2.8310185185185187E-4</v>
      </c>
      <c r="F35" s="33"/>
      <c r="G35" s="33"/>
      <c r="H35" s="33">
        <v>2.8263888888888891E-4</v>
      </c>
      <c r="I35" s="78"/>
      <c r="J35" s="79">
        <f t="shared" si="2"/>
        <v>1.0016380016380015</v>
      </c>
      <c r="K35" s="74">
        <v>44115</v>
      </c>
      <c r="L35" s="90" t="s">
        <v>40</v>
      </c>
      <c r="M35" s="71"/>
      <c r="N35" s="73" t="s">
        <v>61</v>
      </c>
    </row>
    <row r="37" spans="1:14" x14ac:dyDescent="0.3">
      <c r="A37" t="s">
        <v>67</v>
      </c>
    </row>
    <row r="38" spans="1:14" x14ac:dyDescent="0.3">
      <c r="A38" t="s">
        <v>68</v>
      </c>
    </row>
  </sheetData>
  <mergeCells count="4">
    <mergeCell ref="A21:A22"/>
    <mergeCell ref="A18:A19"/>
    <mergeCell ref="M12:N12"/>
    <mergeCell ref="A32:N3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MS50 Budapešť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Reprezentácia</dc:creator>
  <cp:lastModifiedBy>Roman Havrlant</cp:lastModifiedBy>
  <cp:lastPrinted>2021-06-17T11:02:40Z</cp:lastPrinted>
  <dcterms:created xsi:type="dcterms:W3CDTF">2019-05-01T09:55:12Z</dcterms:created>
  <dcterms:modified xsi:type="dcterms:W3CDTF">2022-05-18T06:09:47Z</dcterms:modified>
</cp:coreProperties>
</file>